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425" yWindow="540" windowWidth="14715" windowHeight="14100"/>
  </bookViews>
  <sheets>
    <sheet name="Аркуш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5" i="1"/>
  <c r="F5" i="1"/>
  <c r="F7" i="1"/>
  <c r="F8" i="1"/>
  <c r="F9" i="1"/>
  <c r="F10" i="1"/>
  <c r="F11" i="1"/>
  <c r="F12" i="1"/>
  <c r="F13" i="1"/>
  <c r="F14" i="1"/>
  <c r="F15" i="1"/>
  <c r="F16" i="1"/>
  <c r="F6" i="1"/>
</calcChain>
</file>

<file path=xl/sharedStrings.xml><?xml version="1.0" encoding="utf-8"?>
<sst xmlns="http://schemas.openxmlformats.org/spreadsheetml/2006/main" count="25" uniqueCount="25">
  <si>
    <t>№</t>
  </si>
  <si>
    <t>Місяць</t>
  </si>
  <si>
    <t>план</t>
  </si>
  <si>
    <t>фактично</t>
  </si>
  <si>
    <t>виконання %</t>
  </si>
  <si>
    <t>Відхилення від плану</t>
  </si>
  <si>
    <t>і</t>
  </si>
  <si>
    <t>Мі</t>
  </si>
  <si>
    <t>Рі</t>
  </si>
  <si>
    <t>Fi</t>
  </si>
  <si>
    <t>Vi</t>
  </si>
  <si>
    <t>Oi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</si>
  <si>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</si>
  <si>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</si>
  <si>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</si>
  <si>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</si>
  <si>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</si>
  <si>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</si>
  <si>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</si>
  <si>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</si>
  <si>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</si>
  <si>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</si>
  <si>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</si>
  <si>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</si>
  <si>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Звітний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</si>
</sst>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₴&quot;_-;\-* #,##0.00\ &quot;₴&quot;_-;_-* &quot;-&quot;??\ &quot;₴&quot;_-;_-@_-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1" fontId="1" fillId="0" borderId="11" xfId="0" applyNumberFormat="1" applyFont="1" applyBorder="1"/>
    <xf numFmtId="44" fontId="1" fillId="0" borderId="9" xfId="0" applyNumberFormat="1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tabSelected="1" workbookViewId="0">
      <selection activeCell="J19" sqref="J18:J19"/>
    </sheetView>
  </sheetViews>
  <sheetFormatPr defaultRowHeight="15" x14ac:dyDescent="0.25"/>
  <cols>
    <col min="2" max="2" width="6.5703125" customWidth="1"/>
    <col min="3" max="3" width="16.42578125" customWidth="1"/>
    <col min="4" max="4" width="17.140625" customWidth="1"/>
    <col min="5" max="5" width="17.28515625" customWidth="1"/>
    <col min="6" max="6" width="17.7109375" customWidth="1"/>
    <col min="7" max="7" width="21.28515625" customWidth="1"/>
  </cols>
  <sheetData>
    <row r="1" spans="2:7" ht="15.75" thickBot="1" x14ac:dyDescent="0.3"/>
    <row r="2" spans="2:7" ht="37.5" customHeight="1" x14ac:dyDescent="0.25">
      <c r="B2" s="7" t="s">
        <v>0</v>
      </c>
      <c r="C2" s="8" t="s">
        <v>1</v>
      </c>
      <c r="D2" s="13" t="s">
        <v>24</v>
      </c>
      <c r="E2" s="14"/>
      <c r="F2" s="15"/>
      <c r="G2" s="9" t="s">
        <v>5</v>
      </c>
    </row>
    <row r="3" spans="2:7" ht="15.75" x14ac:dyDescent="0.25">
      <c r="B3" s="1"/>
      <c r="C3" s="2"/>
      <c r="D3" s="10" t="s">
        <v>2</v>
      </c>
      <c r="E3" s="10" t="s">
        <v>3</v>
      </c>
      <c r="F3" s="10" t="s">
        <v>4</v>
      </c>
      <c r="G3" s="11"/>
    </row>
    <row r="4" spans="2:7" ht="15.75" x14ac:dyDescent="0.25">
      <c r="B4" s="1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12" t="s">
        <v>11</v>
      </c>
    </row>
    <row r="5" spans="2:7" ht="18.75" x14ac:dyDescent="0.3">
      <c r="B5" s="1">
        <v>1</v>
      </c>
      <c r="C5" s="5" t="s">
        <v>12</v>
      </c>
      <c r="D5" s="16">
        <v>7800</v>
      </c>
      <c r="E5" s="2">
        <v>8500</v>
      </c>
      <c r="F5" s="17">
        <f>E5/D5*100</f>
        <v>108.97435897435896</v>
      </c>
      <c r="G5" s="19">
        <f>E5-D5</f>
        <v>700</v>
      </c>
    </row>
    <row r="6" spans="2:7" ht="18.75" x14ac:dyDescent="0.3">
      <c r="B6" s="1">
        <v>2</v>
      </c>
      <c r="C6" s="5" t="s">
        <v>13</v>
      </c>
      <c r="D6" s="2">
        <v>3560</v>
      </c>
      <c r="E6" s="2">
        <v>2700</v>
      </c>
      <c r="F6" s="17">
        <f>E6/D6*100</f>
        <v>75.842696629213478</v>
      </c>
      <c r="G6" s="19">
        <f t="shared" ref="G6:G16" si="0">E6-D6</f>
        <v>-860</v>
      </c>
    </row>
    <row r="7" spans="2:7" ht="18.75" x14ac:dyDescent="0.3">
      <c r="B7" s="1">
        <v>3</v>
      </c>
      <c r="C7" s="5" t="s">
        <v>14</v>
      </c>
      <c r="D7" s="2">
        <v>8900</v>
      </c>
      <c r="E7" s="2">
        <v>7800</v>
      </c>
      <c r="F7" s="17">
        <f t="shared" ref="F7:F16" si="1">E7/D7*100</f>
        <v>87.640449438202253</v>
      </c>
      <c r="G7" s="19">
        <f t="shared" si="0"/>
        <v>-1100</v>
      </c>
    </row>
    <row r="8" spans="2:7" ht="18.75" x14ac:dyDescent="0.3">
      <c r="B8" s="1">
        <v>4</v>
      </c>
      <c r="C8" s="5" t="s">
        <v>15</v>
      </c>
      <c r="D8" s="2">
        <v>5460</v>
      </c>
      <c r="E8" s="2">
        <v>4590</v>
      </c>
      <c r="F8" s="17">
        <f t="shared" si="1"/>
        <v>84.065934065934073</v>
      </c>
      <c r="G8" s="19">
        <f t="shared" si="0"/>
        <v>-870</v>
      </c>
    </row>
    <row r="9" spans="2:7" ht="18.75" x14ac:dyDescent="0.3">
      <c r="B9" s="1">
        <v>5</v>
      </c>
      <c r="C9" s="5" t="s">
        <v>16</v>
      </c>
      <c r="D9" s="2">
        <v>6570</v>
      </c>
      <c r="E9" s="2">
        <v>7650</v>
      </c>
      <c r="F9" s="17">
        <f t="shared" si="1"/>
        <v>116.43835616438356</v>
      </c>
      <c r="G9" s="19">
        <f t="shared" si="0"/>
        <v>1080</v>
      </c>
    </row>
    <row r="10" spans="2:7" ht="18.75" x14ac:dyDescent="0.3">
      <c r="B10" s="1">
        <v>6</v>
      </c>
      <c r="C10" s="5" t="s">
        <v>17</v>
      </c>
      <c r="D10" s="2">
        <v>6540</v>
      </c>
      <c r="E10" s="2">
        <v>5670</v>
      </c>
      <c r="F10" s="17">
        <f t="shared" si="1"/>
        <v>86.697247706422019</v>
      </c>
      <c r="G10" s="19">
        <f t="shared" si="0"/>
        <v>-870</v>
      </c>
    </row>
    <row r="11" spans="2:7" ht="18.75" x14ac:dyDescent="0.3">
      <c r="B11" s="1">
        <v>7</v>
      </c>
      <c r="C11" s="5" t="s">
        <v>18</v>
      </c>
      <c r="D11" s="2">
        <v>4900</v>
      </c>
      <c r="E11" s="2">
        <v>5430</v>
      </c>
      <c r="F11" s="17">
        <f t="shared" si="1"/>
        <v>110.81632653061224</v>
      </c>
      <c r="G11" s="19">
        <f t="shared" si="0"/>
        <v>530</v>
      </c>
    </row>
    <row r="12" spans="2:7" ht="18.75" x14ac:dyDescent="0.3">
      <c r="B12" s="1">
        <v>8</v>
      </c>
      <c r="C12" s="5" t="s">
        <v>19</v>
      </c>
      <c r="D12" s="2">
        <v>7890</v>
      </c>
      <c r="E12" s="2">
        <v>8700</v>
      </c>
      <c r="F12" s="17">
        <f t="shared" si="1"/>
        <v>110.26615969581751</v>
      </c>
      <c r="G12" s="19">
        <f t="shared" si="0"/>
        <v>810</v>
      </c>
    </row>
    <row r="13" spans="2:7" ht="18.75" x14ac:dyDescent="0.3">
      <c r="B13" s="1">
        <v>9</v>
      </c>
      <c r="C13" s="5" t="s">
        <v>20</v>
      </c>
      <c r="D13" s="2">
        <v>6540</v>
      </c>
      <c r="E13" s="2">
        <v>6500</v>
      </c>
      <c r="F13" s="17">
        <f t="shared" si="1"/>
        <v>99.388379204892956</v>
      </c>
      <c r="G13" s="19">
        <f t="shared" si="0"/>
        <v>-40</v>
      </c>
    </row>
    <row r="14" spans="2:7" ht="18.75" x14ac:dyDescent="0.3">
      <c r="B14" s="1">
        <v>10</v>
      </c>
      <c r="C14" s="5" t="s">
        <v>21</v>
      </c>
      <c r="D14" s="2">
        <v>6540</v>
      </c>
      <c r="E14" s="2">
        <v>6570</v>
      </c>
      <c r="F14" s="17">
        <f t="shared" si="1"/>
        <v>100.45871559633028</v>
      </c>
      <c r="G14" s="19">
        <f t="shared" si="0"/>
        <v>30</v>
      </c>
    </row>
    <row r="15" spans="2:7" ht="18.75" x14ac:dyDescent="0.3">
      <c r="B15" s="1">
        <v>11</v>
      </c>
      <c r="C15" s="5" t="s">
        <v>22</v>
      </c>
      <c r="D15" s="2">
        <v>6540</v>
      </c>
      <c r="E15" s="2">
        <v>6520</v>
      </c>
      <c r="F15" s="17">
        <f t="shared" si="1"/>
        <v>99.694189602446485</v>
      </c>
      <c r="G15" s="19">
        <f t="shared" si="0"/>
        <v>-20</v>
      </c>
    </row>
    <row r="16" spans="2:7" ht="19.5" thickBot="1" x14ac:dyDescent="0.35">
      <c r="B16" s="3">
        <v>12</v>
      </c>
      <c r="C16" s="6" t="s">
        <v>23</v>
      </c>
      <c r="D16" s="4">
        <v>8900</v>
      </c>
      <c r="E16" s="4">
        <v>10000</v>
      </c>
      <c r="F16" s="18">
        <f t="shared" si="1"/>
        <v>112.35955056179776</v>
      </c>
      <c r="G16" s="19">
        <f t="shared" si="0"/>
        <v>1100</v>
      </c>
    </row>
  </sheetData>
  <mergeCells count="1">
    <mergeCell ref="D2:F2"/>
  </mergeCells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RePack by Diakov</cp:lastModifiedBy>
  <dcterms:created xsi:type="dcterms:W3CDTF">2025-01-17T18:54:54Z</dcterms:created>
  <dcterms:modified xsi:type="dcterms:W3CDTF">2025-01-28T12:23:17Z</dcterms:modified>
</cp:coreProperties>
</file>